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Erick De Leon\Documents\2023\CUADROS DE COMPRA BAJA CUANTIA 2023\"/>
    </mc:Choice>
  </mc:AlternateContent>
  <xr:revisionPtr revIDLastSave="0" documentId="13_ncr:1_{6B61C400-3BFD-4A10-904D-EA4643856F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S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44" i="12" l="1"/>
  <c r="AE42" i="12"/>
  <c r="AK40" i="12" l="1"/>
  <c r="AK38" i="12"/>
  <c r="AK42" i="12"/>
  <c r="AK19" i="12" l="1"/>
  <c r="AK41" i="12"/>
</calcChain>
</file>

<file path=xl/sharedStrings.xml><?xml version="1.0" encoding="utf-8"?>
<sst xmlns="http://schemas.openxmlformats.org/spreadsheetml/2006/main" count="69" uniqueCount="49">
  <si>
    <t>GOBERNACION DEPARTAMENTAL DE TOTONICAPAN</t>
  </si>
  <si>
    <t>PROVEEDOR</t>
  </si>
  <si>
    <t>DESCRIPCION</t>
  </si>
  <si>
    <t>MONTO</t>
  </si>
  <si>
    <t>NIT</t>
  </si>
  <si>
    <t>Sub Jefe Financiero: Luis Salvador López Felix</t>
  </si>
  <si>
    <t>Encargado de Actualización: Celso Eduardo Vásquez Tzúl</t>
  </si>
  <si>
    <t>Modalidades: Compra de Baja Cuantía</t>
  </si>
  <si>
    <t>(Artículo 10, Numeral 22, Ley de Acceso a la Información Pública)</t>
  </si>
  <si>
    <t>RENGLÓN</t>
  </si>
  <si>
    <t>TOTAL</t>
  </si>
  <si>
    <t>Megared, S.A.</t>
  </si>
  <si>
    <t>Telecomunicaciones de Guatemala, S.A.</t>
  </si>
  <si>
    <t>Distribuidora de Electricidad de Occidente, S.A.</t>
  </si>
  <si>
    <t>Servicio de parqueo en la Ciudad Capital</t>
  </si>
  <si>
    <t>MS B&amp;M, S.A.</t>
  </si>
  <si>
    <t>Rosales Velasco José María</t>
  </si>
  <si>
    <t>Copyplot, S.A.</t>
  </si>
  <si>
    <t>Distribuidora Jalapeña, S.A.</t>
  </si>
  <si>
    <t>20 garrafones de agua pura, para consumo del personal fijo y Banda de Música civil de Gobernación Departamental</t>
  </si>
  <si>
    <t>Alimentos varios, para el consumo del Gobernador Departamental, personal administrativo y operativo y, Banda de Música Civil de Gobernación</t>
  </si>
  <si>
    <t>Transporte, Empaque y Almacenaje, S.A.</t>
  </si>
  <si>
    <t>Servicio de correspondencia oficial al MINGOB</t>
  </si>
  <si>
    <t>Mes de: Agosto de 2,023</t>
  </si>
  <si>
    <t>Fecha de Actualización: 01 de septiembre de 2,023</t>
  </si>
  <si>
    <t>Servicio de energía electrica de instalaciones de Gobernación Departamental, al 06/08/2023.</t>
  </si>
  <si>
    <t>Servicio de energía electrica de instalaciones de la Banda de Música Civil de Gobernación, al 03/07/2023.</t>
  </si>
  <si>
    <t>Municipalidad de Totonicapán</t>
  </si>
  <si>
    <t>Canon de agua para la Gobernación Departamental, según tarjeta G-59, correspondiente a los años 2022 y 2023</t>
  </si>
  <si>
    <t>Canon de agua par la Gobernación Departamental, según tarjeta G-59-1, correspondiene a los años 2022 y 2023</t>
  </si>
  <si>
    <t>Servicio de internet de 100 mbps para la Gobernación Departamental, correspondiente al mes de julio de 2023.</t>
  </si>
  <si>
    <t>Servicio de señal de cable por televisión correspondiente al mes de julio 2023</t>
  </si>
  <si>
    <t>Servicio de telefonia línea fija 77661366, al 01/08/2023</t>
  </si>
  <si>
    <t>Servicio de telefonía linea celular 55899807, correspondiente al 08 de julio de 2023</t>
  </si>
  <si>
    <t>Servicio de telefonia linea fija 77667187, al 01/08/2023</t>
  </si>
  <si>
    <t>Representaciones Byalka, S.A.</t>
  </si>
  <si>
    <t>Mantenimiento periodico a fotocopiadora Toshiba e-Studio 520</t>
  </si>
  <si>
    <t>González Godínez, Henry Renato</t>
  </si>
  <si>
    <t>Reparación del mando electrico de la ventanilla, a la camioneta Isuzu Mux modelo 2018</t>
  </si>
  <si>
    <t>José Vicente Gutiérrez Gutiérrez</t>
  </si>
  <si>
    <t xml:space="preserve">Mantenimiento preventivo de hardware y software a 11 equipos de computo y 10 impresoras, de Gobernación Departamental </t>
  </si>
  <si>
    <t>Bayron René García Alvarez</t>
  </si>
  <si>
    <t>Cambio e instalación de 8 lamparas alrededor del edificio de gobernación, modificación e instalación de 4 circuitos de iluminación y timbre en Gobernación Departamental</t>
  </si>
  <si>
    <t>Leonardo Antonio de León García</t>
  </si>
  <si>
    <t>Arrendamiento de 2,000 sillas para Gira Presidencial el 7 de junio de 2023 en el municipio de Totonicapán.</t>
  </si>
  <si>
    <t>Vasquez Paz Guzman Carmen Regina</t>
  </si>
  <si>
    <t>3 Toner GPR de diferentes colores, para fotocopiadora Canon C5250</t>
  </si>
  <si>
    <t>García Alvarez Bayron René</t>
  </si>
  <si>
    <t>17 bombillas led de 40w, para uso en el sotano del edificio de Gobernación Departamental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</si>
</sst>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Book Antiqua"/>
      <family val="1"/>
    </font>
    <font>
      <sz val="12"/>
      <color theme="3"/>
      <name val="Bookman Old Style"/>
      <family val="1"/>
    </font>
    <font>
      <sz val="11"/>
      <color theme="3"/>
      <name val="Bookman Old Style"/>
      <family val="1"/>
    </font>
    <font>
      <sz val="22"/>
      <color theme="3"/>
      <name val="Bookman Old Style"/>
      <family val="1"/>
    </font>
    <font>
      <b/>
      <sz val="8"/>
      <color theme="3"/>
      <name val="Bookman Old Style"/>
      <family val="1"/>
    </font>
    <font>
      <b/>
      <sz val="10"/>
      <color theme="3"/>
      <name val="Bookman Old Style"/>
      <family val="1"/>
    </font>
    <font>
      <sz val="10"/>
      <color theme="3"/>
      <name val="Book Antiqua"/>
      <family val="1"/>
    </font>
    <font>
      <b/>
      <sz val="10"/>
      <color theme="3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theme="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/>
      </bottom>
      <diagonal/>
    </border>
    <border>
      <left style="thin">
        <color theme="4"/>
      </left>
      <right style="thin">
        <color indexed="6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Alignment="1">
      <alignment horizontal="center"/>
    </xf>
    <xf numFmtId="44" fontId="0" fillId="0" borderId="0" xfId="0" applyNumberFormat="1"/>
    <xf numFmtId="164" fontId="0" fillId="0" borderId="0" xfId="0" applyNumberFormat="1"/>
    <xf numFmtId="0" fontId="3" fillId="0" borderId="0" xfId="0" applyFont="1"/>
    <xf numFmtId="0" fontId="4" fillId="0" borderId="0" xfId="0" applyFont="1"/>
    <xf numFmtId="0" fontId="7" fillId="0" borderId="1" xfId="0" quotePrefix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right"/>
    </xf>
    <xf numFmtId="164" fontId="7" fillId="0" borderId="1" xfId="0" quotePrefix="1" applyNumberFormat="1" applyFont="1" applyBorder="1" applyAlignment="1">
      <alignment horizontal="center"/>
    </xf>
    <xf numFmtId="0" fontId="7" fillId="0" borderId="2" xfId="0" quotePrefix="1" applyFont="1" applyBorder="1" applyAlignment="1">
      <alignment horizontal="center" vertical="center" wrapText="1"/>
    </xf>
    <xf numFmtId="164" fontId="7" fillId="0" borderId="2" xfId="0" quotePrefix="1" applyNumberFormat="1" applyFont="1" applyBorder="1" applyAlignment="1">
      <alignment horizontal="center"/>
    </xf>
    <xf numFmtId="0" fontId="7" fillId="0" borderId="0" xfId="0" quotePrefix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4" fontId="7" fillId="0" borderId="0" xfId="0" quotePrefix="1" applyNumberFormat="1" applyFont="1" applyAlignment="1">
      <alignment horizontal="center"/>
    </xf>
    <xf numFmtId="0" fontId="7" fillId="0" borderId="0" xfId="0" quotePrefix="1" applyFont="1" applyAlignment="1">
      <alignment horizontal="center" vertical="center"/>
    </xf>
    <xf numFmtId="164" fontId="7" fillId="0" borderId="6" xfId="0" quotePrefix="1" applyNumberFormat="1" applyFont="1" applyBorder="1" applyAlignment="1">
      <alignment horizontal="center"/>
    </xf>
    <xf numFmtId="164" fontId="7" fillId="0" borderId="8" xfId="0" quotePrefix="1" applyNumberFormat="1" applyFont="1" applyBorder="1" applyAlignment="1">
      <alignment horizontal="center"/>
    </xf>
    <xf numFmtId="164" fontId="7" fillId="0" borderId="10" xfId="0" quotePrefix="1" applyNumberFormat="1" applyFont="1" applyBorder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164" fontId="7" fillId="0" borderId="18" xfId="0" quotePrefix="1" applyNumberFormat="1" applyFont="1" applyBorder="1" applyAlignment="1">
      <alignment horizontal="center"/>
    </xf>
    <xf numFmtId="0" fontId="7" fillId="0" borderId="14" xfId="0" quotePrefix="1" applyFont="1" applyBorder="1" applyAlignment="1">
      <alignment horizontal="center" vertical="center"/>
    </xf>
    <xf numFmtId="0" fontId="7" fillId="0" borderId="19" xfId="0" quotePrefix="1" applyFont="1" applyBorder="1" applyAlignment="1">
      <alignment horizontal="center" vertical="center" wrapText="1"/>
    </xf>
    <xf numFmtId="0" fontId="0" fillId="0" borderId="14" xfId="0" applyBorder="1"/>
    <xf numFmtId="164" fontId="7" fillId="0" borderId="7" xfId="0" quotePrefix="1" applyNumberFormat="1" applyFont="1" applyBorder="1" applyAlignment="1">
      <alignment horizontal="center"/>
    </xf>
    <xf numFmtId="164" fontId="7" fillId="0" borderId="14" xfId="0" quotePrefix="1" applyNumberFormat="1" applyFont="1" applyBorder="1" applyAlignment="1">
      <alignment horizontal="center"/>
    </xf>
    <xf numFmtId="0" fontId="7" fillId="0" borderId="14" xfId="0" applyFont="1" applyBorder="1" applyAlignment="1">
      <alignment horizontal="center" vertical="center" wrapText="1"/>
    </xf>
    <xf numFmtId="0" fontId="7" fillId="0" borderId="3" xfId="0" quotePrefix="1" applyFont="1" applyBorder="1" applyAlignment="1">
      <alignment horizontal="center" vertical="center"/>
    </xf>
    <xf numFmtId="0" fontId="7" fillId="0" borderId="4" xfId="0" quotePrefix="1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 wrapText="1"/>
    </xf>
    <xf numFmtId="0" fontId="7" fillId="0" borderId="3" xfId="0" quotePrefix="1" applyFont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64" fontId="7" fillId="0" borderId="2" xfId="0" quotePrefix="1" applyNumberFormat="1" applyFont="1" applyBorder="1" applyAlignment="1">
      <alignment horizontal="center"/>
    </xf>
    <xf numFmtId="164" fontId="7" fillId="0" borderId="3" xfId="0" quotePrefix="1" applyNumberFormat="1" applyFont="1" applyBorder="1" applyAlignment="1">
      <alignment horizontal="center"/>
    </xf>
    <xf numFmtId="164" fontId="7" fillId="0" borderId="4" xfId="0" quotePrefix="1" applyNumberFormat="1" applyFont="1" applyBorder="1" applyAlignment="1">
      <alignment horizontal="center"/>
    </xf>
    <xf numFmtId="0" fontId="7" fillId="0" borderId="1" xfId="0" quotePrefix="1" applyFont="1" applyBorder="1" applyAlignment="1">
      <alignment horizontal="center" vertical="center" wrapText="1"/>
    </xf>
    <xf numFmtId="0" fontId="7" fillId="0" borderId="14" xfId="0" quotePrefix="1" applyFont="1" applyBorder="1" applyAlignment="1">
      <alignment horizontal="center" vertical="center"/>
    </xf>
    <xf numFmtId="0" fontId="7" fillId="0" borderId="0" xfId="0" quotePrefix="1" applyFont="1" applyAlignment="1">
      <alignment horizontal="center" vertical="center"/>
    </xf>
    <xf numFmtId="0" fontId="7" fillId="0" borderId="0" xfId="0" quotePrefix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4" fontId="7" fillId="0" borderId="0" xfId="0" quotePrefix="1" applyNumberFormat="1" applyFont="1" applyAlignment="1">
      <alignment horizontal="center"/>
    </xf>
    <xf numFmtId="0" fontId="7" fillId="0" borderId="2" xfId="0" quotePrefix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64" fontId="7" fillId="0" borderId="11" xfId="0" quotePrefix="1" applyNumberFormat="1" applyFont="1" applyBorder="1" applyAlignment="1">
      <alignment horizontal="center"/>
    </xf>
    <xf numFmtId="164" fontId="7" fillId="0" borderId="12" xfId="0" quotePrefix="1" applyNumberFormat="1" applyFont="1" applyBorder="1" applyAlignment="1">
      <alignment horizontal="center"/>
    </xf>
    <xf numFmtId="164" fontId="7" fillId="0" borderId="13" xfId="0" quotePrefix="1" applyNumberFormat="1" applyFont="1" applyBorder="1" applyAlignment="1">
      <alignment horizontal="center"/>
    </xf>
    <xf numFmtId="0" fontId="7" fillId="0" borderId="1" xfId="0" quotePrefix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164" fontId="7" fillId="0" borderId="1" xfId="0" quotePrefix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17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7" fillId="0" borderId="16" xfId="0" quotePrefix="1" applyFont="1" applyBorder="1" applyAlignment="1">
      <alignment horizontal="center" vertical="center"/>
    </xf>
    <xf numFmtId="164" fontId="7" fillId="0" borderId="6" xfId="0" quotePrefix="1" applyNumberFormat="1" applyFont="1" applyBorder="1" applyAlignment="1">
      <alignment horizontal="center"/>
    </xf>
    <xf numFmtId="164" fontId="7" fillId="0" borderId="8" xfId="0" quotePrefix="1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7" fillId="0" borderId="5" xfId="0" quotePrefix="1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9A27B-1B26-44E9-AB2F-E1F4E6FBDF1B}">
  <dimension ref="A1:BT53"/>
  <sheetViews>
    <sheetView tabSelected="1" topLeftCell="A39" zoomScale="145" zoomScaleNormal="145" workbookViewId="0">
      <selection activeCell="R41" sqref="R41:AD41"/>
    </sheetView>
  </sheetViews>
  <sheetFormatPr baseColWidth="10" defaultRowHeight="15" x14ac:dyDescent="0.25"/>
  <cols>
    <col min="1" max="1" width="7.85546875" customWidth="1"/>
    <col min="2" max="2" width="1.140625" customWidth="1"/>
    <col min="3" max="3" width="1.42578125" customWidth="1"/>
    <col min="4" max="4" width="0.7109375" customWidth="1"/>
    <col min="5" max="5" width="3.42578125" customWidth="1"/>
    <col min="6" max="6" width="4.42578125" customWidth="1"/>
    <col min="7" max="7" width="3.85546875" customWidth="1"/>
    <col min="8" max="9" width="2.85546875" customWidth="1"/>
    <col min="10" max="10" width="2.28515625" customWidth="1"/>
    <col min="11" max="11" width="1.42578125" customWidth="1"/>
    <col min="12" max="12" width="2.42578125" customWidth="1"/>
    <col min="13" max="13" width="0.85546875" hidden="1" customWidth="1"/>
    <col min="14" max="14" width="1.5703125" hidden="1" customWidth="1"/>
    <col min="15" max="15" width="1.28515625" hidden="1" customWidth="1"/>
    <col min="16" max="16" width="6.28515625" hidden="1" customWidth="1"/>
    <col min="17" max="17" width="10.42578125" customWidth="1"/>
    <col min="18" max="18" width="2.140625" customWidth="1"/>
    <col min="19" max="19" width="2.7109375" customWidth="1"/>
    <col min="20" max="20" width="3.5703125" customWidth="1"/>
    <col min="21" max="21" width="1.5703125" customWidth="1"/>
    <col min="22" max="22" width="3.28515625" customWidth="1"/>
    <col min="23" max="23" width="1.42578125" customWidth="1"/>
    <col min="24" max="24" width="3.42578125" customWidth="1"/>
    <col min="25" max="26" width="4" customWidth="1"/>
    <col min="27" max="27" width="3.85546875" customWidth="1"/>
    <col min="28" max="28" width="4.140625" customWidth="1"/>
    <col min="29" max="29" width="2.85546875" customWidth="1"/>
    <col min="30" max="30" width="3" customWidth="1"/>
    <col min="31" max="34" width="2.85546875" customWidth="1"/>
    <col min="35" max="35" width="2.5703125" customWidth="1"/>
    <col min="36" max="36" width="1.140625" hidden="1" customWidth="1"/>
    <col min="37" max="37" width="0.140625" customWidth="1"/>
    <col min="38" max="39" width="2.85546875" customWidth="1"/>
    <col min="40" max="40" width="14.42578125" customWidth="1"/>
    <col min="41" max="41" width="18.28515625" customWidth="1"/>
    <col min="42" max="42" width="2.85546875" customWidth="1"/>
    <col min="43" max="43" width="19.28515625" customWidth="1"/>
    <col min="44" max="75" width="2.85546875" customWidth="1"/>
  </cols>
  <sheetData>
    <row r="1" spans="1:57" x14ac:dyDescent="0.25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</row>
    <row r="2" spans="1:57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</row>
    <row r="3" spans="1:57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</row>
    <row r="4" spans="1:57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</row>
    <row r="5" spans="1:57" ht="9" customHeight="1" x14ac:dyDescent="0.25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</row>
    <row r="6" spans="1:57" ht="15.75" x14ac:dyDescent="0.25">
      <c r="A6" s="57" t="s">
        <v>0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</row>
    <row r="7" spans="1:57" ht="19.5" customHeight="1" x14ac:dyDescent="0.4">
      <c r="A7" s="55" t="s">
        <v>5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4"/>
      <c r="AK7" s="5"/>
    </row>
    <row r="8" spans="1:57" ht="17.25" customHeight="1" x14ac:dyDescent="0.4">
      <c r="A8" s="55" t="s">
        <v>6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4"/>
      <c r="AK8" s="5"/>
    </row>
    <row r="9" spans="1:57" ht="17.25" customHeight="1" x14ac:dyDescent="0.4">
      <c r="A9" s="55" t="s">
        <v>23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4"/>
      <c r="AK9" s="5"/>
    </row>
    <row r="10" spans="1:57" ht="14.25" customHeight="1" x14ac:dyDescent="0.4">
      <c r="A10" s="55" t="s">
        <v>24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4"/>
      <c r="AK10" s="5"/>
    </row>
    <row r="11" spans="1:57" ht="15" customHeight="1" x14ac:dyDescent="0.4">
      <c r="A11" s="55" t="s">
        <v>7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4"/>
      <c r="AK11" s="5"/>
    </row>
    <row r="12" spans="1:57" x14ac:dyDescent="0.25">
      <c r="A12" s="58" t="s">
        <v>8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</row>
    <row r="13" spans="1:57" x14ac:dyDescent="0.25">
      <c r="A13" s="59" t="s">
        <v>9</v>
      </c>
      <c r="B13" s="60"/>
      <c r="C13" s="60"/>
      <c r="D13" s="60"/>
      <c r="E13" s="61" t="s">
        <v>1</v>
      </c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2"/>
      <c r="Q13" s="21" t="s">
        <v>4</v>
      </c>
      <c r="R13" s="61" t="s">
        <v>2</v>
      </c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0" t="s">
        <v>3</v>
      </c>
      <c r="AF13" s="60"/>
      <c r="AG13" s="60"/>
      <c r="AH13" s="60"/>
      <c r="AI13" s="60"/>
      <c r="AJ13" s="60"/>
      <c r="AK13" s="60"/>
      <c r="AL13" s="25"/>
    </row>
    <row r="14" spans="1:57" ht="48" customHeight="1" x14ac:dyDescent="0.25">
      <c r="A14" s="63">
        <v>111</v>
      </c>
      <c r="B14" s="52"/>
      <c r="C14" s="52"/>
      <c r="D14" s="52"/>
      <c r="E14" s="33" t="s">
        <v>13</v>
      </c>
      <c r="F14" s="40"/>
      <c r="G14" s="40"/>
      <c r="H14" s="40"/>
      <c r="I14" s="40"/>
      <c r="J14" s="40"/>
      <c r="K14" s="40"/>
      <c r="L14" s="40"/>
      <c r="M14" s="19"/>
      <c r="N14" s="19"/>
      <c r="O14" s="19"/>
      <c r="P14" s="20"/>
      <c r="Q14" s="24">
        <v>14946211</v>
      </c>
      <c r="R14" s="47" t="s">
        <v>25</v>
      </c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64">
        <v>2578.37</v>
      </c>
      <c r="AF14" s="64"/>
      <c r="AG14" s="64"/>
      <c r="AH14" s="64"/>
      <c r="AI14" s="64"/>
      <c r="AJ14" s="64"/>
      <c r="AK14" s="65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8"/>
      <c r="AY14" s="49">
        <v>90.32</v>
      </c>
      <c r="AZ14" s="50"/>
      <c r="BA14" s="50"/>
      <c r="BB14" s="50"/>
      <c r="BC14" s="50"/>
      <c r="BD14" s="50"/>
      <c r="BE14" s="51"/>
    </row>
    <row r="15" spans="1:57" ht="48" customHeight="1" x14ac:dyDescent="0.25">
      <c r="A15" s="29">
        <v>111</v>
      </c>
      <c r="B15" s="29"/>
      <c r="C15" s="29"/>
      <c r="D15" s="30"/>
      <c r="E15" s="31" t="s">
        <v>13</v>
      </c>
      <c r="F15" s="32"/>
      <c r="G15" s="32"/>
      <c r="H15" s="32"/>
      <c r="I15" s="32"/>
      <c r="J15" s="32"/>
      <c r="K15" s="32"/>
      <c r="L15" s="33"/>
      <c r="M15" s="19"/>
      <c r="N15" s="19"/>
      <c r="O15" s="19"/>
      <c r="P15" s="20"/>
      <c r="Q15" s="12">
        <v>14946211</v>
      </c>
      <c r="R15" s="34" t="s">
        <v>26</v>
      </c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6"/>
      <c r="AE15" s="37">
        <v>90.32</v>
      </c>
      <c r="AF15" s="38"/>
      <c r="AG15" s="38"/>
      <c r="AH15" s="38"/>
      <c r="AI15" s="39"/>
      <c r="AJ15" s="26"/>
      <c r="AK15" s="27"/>
      <c r="AL15" s="28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4"/>
      <c r="AZ15" s="14"/>
      <c r="BA15" s="14"/>
      <c r="BB15" s="14"/>
      <c r="BC15" s="14"/>
      <c r="BD15" s="14"/>
      <c r="BE15" s="14"/>
    </row>
    <row r="16" spans="1:57" ht="48" customHeight="1" x14ac:dyDescent="0.25">
      <c r="A16" s="29">
        <v>112</v>
      </c>
      <c r="B16" s="29"/>
      <c r="C16" s="29"/>
      <c r="D16" s="30"/>
      <c r="E16" s="31" t="s">
        <v>27</v>
      </c>
      <c r="F16" s="32"/>
      <c r="G16" s="32"/>
      <c r="H16" s="32"/>
      <c r="I16" s="32"/>
      <c r="J16" s="32"/>
      <c r="K16" s="32"/>
      <c r="L16" s="33"/>
      <c r="M16" s="19"/>
      <c r="N16" s="19"/>
      <c r="O16" s="19"/>
      <c r="P16" s="20"/>
      <c r="Q16" s="12">
        <v>3441040</v>
      </c>
      <c r="R16" s="34" t="s">
        <v>28</v>
      </c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6"/>
      <c r="AE16" s="37">
        <v>240</v>
      </c>
      <c r="AF16" s="38"/>
      <c r="AG16" s="38"/>
      <c r="AH16" s="38"/>
      <c r="AI16" s="39"/>
      <c r="AJ16" s="26"/>
      <c r="AK16" s="27"/>
      <c r="AL16" s="28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4"/>
      <c r="AZ16" s="14"/>
      <c r="BA16" s="14"/>
      <c r="BB16" s="14"/>
      <c r="BC16" s="14"/>
      <c r="BD16" s="14"/>
      <c r="BE16" s="14"/>
    </row>
    <row r="17" spans="1:72" ht="48" customHeight="1" x14ac:dyDescent="0.25">
      <c r="A17" s="29">
        <v>112</v>
      </c>
      <c r="B17" s="29"/>
      <c r="C17" s="29"/>
      <c r="D17" s="30"/>
      <c r="E17" s="31" t="s">
        <v>27</v>
      </c>
      <c r="F17" s="32"/>
      <c r="G17" s="32"/>
      <c r="H17" s="32"/>
      <c r="I17" s="32"/>
      <c r="J17" s="32"/>
      <c r="K17" s="32"/>
      <c r="L17" s="33"/>
      <c r="M17" s="19"/>
      <c r="N17" s="19"/>
      <c r="O17" s="19"/>
      <c r="P17" s="20"/>
      <c r="Q17" s="12">
        <v>3441040</v>
      </c>
      <c r="R17" s="34" t="s">
        <v>29</v>
      </c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6"/>
      <c r="AE17" s="37">
        <v>240</v>
      </c>
      <c r="AF17" s="38"/>
      <c r="AG17" s="38"/>
      <c r="AH17" s="38"/>
      <c r="AI17" s="39"/>
      <c r="AJ17" s="26"/>
      <c r="AK17" s="27"/>
      <c r="AL17" s="28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4"/>
      <c r="AZ17" s="14"/>
      <c r="BA17" s="14"/>
      <c r="BB17" s="14"/>
      <c r="BC17" s="14"/>
      <c r="BD17" s="14"/>
      <c r="BE17" s="14"/>
    </row>
    <row r="18" spans="1:72" ht="48" customHeight="1" x14ac:dyDescent="0.25">
      <c r="A18" s="52">
        <v>113</v>
      </c>
      <c r="B18" s="52"/>
      <c r="C18" s="52"/>
      <c r="D18" s="52"/>
      <c r="E18" s="40" t="s">
        <v>11</v>
      </c>
      <c r="F18" s="40"/>
      <c r="G18" s="40"/>
      <c r="H18" s="40"/>
      <c r="I18" s="40"/>
      <c r="J18" s="40"/>
      <c r="K18" s="40"/>
      <c r="L18" s="40"/>
      <c r="M18" s="7"/>
      <c r="N18" s="7"/>
      <c r="O18" s="7"/>
      <c r="P18" s="7"/>
      <c r="Q18" s="10">
        <v>86452487</v>
      </c>
      <c r="R18" s="53" t="s">
        <v>30</v>
      </c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4">
        <v>989</v>
      </c>
      <c r="AF18" s="54"/>
      <c r="AG18" s="54"/>
      <c r="AH18" s="54"/>
      <c r="AI18" s="54"/>
      <c r="AJ18" s="18"/>
      <c r="AK18" s="22"/>
      <c r="AL18" s="25"/>
    </row>
    <row r="19" spans="1:72" ht="48" customHeight="1" x14ac:dyDescent="0.25">
      <c r="A19" s="52">
        <v>113</v>
      </c>
      <c r="B19" s="52"/>
      <c r="C19" s="52"/>
      <c r="D19" s="52"/>
      <c r="E19" s="40" t="s">
        <v>11</v>
      </c>
      <c r="F19" s="40"/>
      <c r="G19" s="40"/>
      <c r="H19" s="40"/>
      <c r="I19" s="40"/>
      <c r="J19" s="40"/>
      <c r="K19" s="40"/>
      <c r="L19" s="40"/>
      <c r="M19" s="7"/>
      <c r="N19" s="7"/>
      <c r="O19" s="7"/>
      <c r="P19" s="7"/>
      <c r="Q19" s="6">
        <v>86452487</v>
      </c>
      <c r="R19" s="53" t="s">
        <v>31</v>
      </c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72">
        <v>65</v>
      </c>
      <c r="AF19" s="72"/>
      <c r="AG19" s="72"/>
      <c r="AH19" s="72"/>
      <c r="AI19" s="72"/>
      <c r="AJ19" s="16"/>
      <c r="AK19" s="17">
        <f t="shared" ref="AK19:AK41" si="0">SUM(AE19:AJ19)</f>
        <v>65</v>
      </c>
      <c r="AL19" s="41"/>
      <c r="AM19" s="42"/>
      <c r="AN19" s="42"/>
      <c r="AO19" s="42"/>
      <c r="AP19" s="43"/>
      <c r="AQ19" s="43"/>
      <c r="AR19" s="43"/>
      <c r="AS19" s="43"/>
      <c r="AT19" s="43"/>
      <c r="AU19" s="43"/>
      <c r="AV19" s="43"/>
      <c r="AW19" s="43"/>
      <c r="AX19" s="13"/>
      <c r="AY19" s="13"/>
      <c r="AZ19" s="13"/>
      <c r="BA19" s="13"/>
      <c r="BB19" s="12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5"/>
      <c r="BQ19" s="45"/>
      <c r="BR19" s="45"/>
      <c r="BS19" s="45"/>
      <c r="BT19" s="45"/>
    </row>
    <row r="20" spans="1:72" ht="48" customHeight="1" x14ac:dyDescent="0.25">
      <c r="A20" s="46">
        <v>113</v>
      </c>
      <c r="B20" s="29"/>
      <c r="C20" s="29"/>
      <c r="D20" s="30"/>
      <c r="E20" s="31" t="s">
        <v>12</v>
      </c>
      <c r="F20" s="32"/>
      <c r="G20" s="32"/>
      <c r="H20" s="32"/>
      <c r="I20" s="32"/>
      <c r="J20" s="32"/>
      <c r="K20" s="32"/>
      <c r="L20" s="33"/>
      <c r="M20" s="7"/>
      <c r="N20" s="7"/>
      <c r="O20" s="7"/>
      <c r="P20" s="7"/>
      <c r="Q20" s="6">
        <v>9929290</v>
      </c>
      <c r="R20" s="34" t="s">
        <v>32</v>
      </c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6"/>
      <c r="AE20" s="37">
        <v>422.16</v>
      </c>
      <c r="AF20" s="38"/>
      <c r="AG20" s="38"/>
      <c r="AH20" s="38"/>
      <c r="AI20" s="39"/>
      <c r="AJ20" s="16"/>
      <c r="AK20" s="17"/>
      <c r="AL20" s="23"/>
      <c r="AM20" s="15"/>
      <c r="AN20" s="15"/>
      <c r="AO20" s="15"/>
      <c r="AP20" s="12"/>
      <c r="AQ20" s="12"/>
      <c r="AR20" s="12"/>
      <c r="AS20" s="12"/>
      <c r="AT20" s="12"/>
      <c r="AU20" s="12"/>
      <c r="AV20" s="12"/>
      <c r="AW20" s="12"/>
      <c r="AX20" s="13"/>
      <c r="AY20" s="13"/>
      <c r="AZ20" s="13"/>
      <c r="BA20" s="13"/>
      <c r="BB20" s="12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4"/>
      <c r="BQ20" s="14"/>
      <c r="BR20" s="14"/>
      <c r="BS20" s="14"/>
      <c r="BT20" s="14"/>
    </row>
    <row r="21" spans="1:72" ht="48" customHeight="1" x14ac:dyDescent="0.25">
      <c r="A21" s="46">
        <v>113</v>
      </c>
      <c r="B21" s="29"/>
      <c r="C21" s="29"/>
      <c r="D21" s="30"/>
      <c r="E21" s="31" t="s">
        <v>12</v>
      </c>
      <c r="F21" s="32"/>
      <c r="G21" s="32"/>
      <c r="H21" s="32"/>
      <c r="I21" s="32"/>
      <c r="J21" s="32"/>
      <c r="K21" s="32"/>
      <c r="L21" s="33"/>
      <c r="M21" s="7"/>
      <c r="N21" s="7"/>
      <c r="O21" s="7"/>
      <c r="P21" s="7"/>
      <c r="Q21" s="6">
        <v>9929290</v>
      </c>
      <c r="R21" s="34" t="s">
        <v>33</v>
      </c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6"/>
      <c r="AE21" s="37">
        <v>299</v>
      </c>
      <c r="AF21" s="38"/>
      <c r="AG21" s="38"/>
      <c r="AH21" s="38"/>
      <c r="AI21" s="39"/>
      <c r="AJ21" s="9"/>
      <c r="AK21" s="11"/>
      <c r="AL21" s="25"/>
    </row>
    <row r="22" spans="1:72" ht="48" customHeight="1" x14ac:dyDescent="0.25">
      <c r="A22" s="46">
        <v>113</v>
      </c>
      <c r="B22" s="29"/>
      <c r="C22" s="29"/>
      <c r="D22" s="30"/>
      <c r="E22" s="31" t="s">
        <v>12</v>
      </c>
      <c r="F22" s="32"/>
      <c r="G22" s="32"/>
      <c r="H22" s="32"/>
      <c r="I22" s="32"/>
      <c r="J22" s="32"/>
      <c r="K22" s="32"/>
      <c r="L22" s="33"/>
      <c r="M22" s="7"/>
      <c r="N22" s="7"/>
      <c r="O22" s="7"/>
      <c r="P22" s="7"/>
      <c r="Q22" s="6">
        <v>9929290</v>
      </c>
      <c r="R22" s="34" t="s">
        <v>34</v>
      </c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6"/>
      <c r="AE22" s="37">
        <v>99.9</v>
      </c>
      <c r="AF22" s="38"/>
      <c r="AG22" s="38"/>
      <c r="AH22" s="38"/>
      <c r="AI22" s="39"/>
      <c r="AJ22" s="9"/>
      <c r="AK22" s="9"/>
    </row>
    <row r="23" spans="1:72" ht="48" customHeight="1" x14ac:dyDescent="0.25">
      <c r="A23" s="46">
        <v>114</v>
      </c>
      <c r="B23" s="29"/>
      <c r="C23" s="29"/>
      <c r="D23" s="30"/>
      <c r="E23" s="31" t="s">
        <v>21</v>
      </c>
      <c r="F23" s="32"/>
      <c r="G23" s="32"/>
      <c r="H23" s="32"/>
      <c r="I23" s="32"/>
      <c r="J23" s="32"/>
      <c r="K23" s="32"/>
      <c r="L23" s="33"/>
      <c r="M23" s="7"/>
      <c r="N23" s="7"/>
      <c r="O23" s="7"/>
      <c r="P23" s="7"/>
      <c r="Q23" s="6">
        <v>30370299</v>
      </c>
      <c r="R23" s="34" t="s">
        <v>22</v>
      </c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6"/>
      <c r="AE23" s="37">
        <v>36</v>
      </c>
      <c r="AF23" s="38"/>
      <c r="AG23" s="38"/>
      <c r="AH23" s="38"/>
      <c r="AI23" s="39"/>
      <c r="AJ23" s="9"/>
      <c r="AK23" s="9"/>
    </row>
    <row r="24" spans="1:72" ht="48" customHeight="1" x14ac:dyDescent="0.25">
      <c r="A24" s="46">
        <v>114</v>
      </c>
      <c r="B24" s="29"/>
      <c r="C24" s="29"/>
      <c r="D24" s="30"/>
      <c r="E24" s="31" t="s">
        <v>21</v>
      </c>
      <c r="F24" s="32"/>
      <c r="G24" s="32"/>
      <c r="H24" s="32"/>
      <c r="I24" s="32"/>
      <c r="J24" s="32"/>
      <c r="K24" s="32"/>
      <c r="L24" s="33"/>
      <c r="M24" s="7"/>
      <c r="N24" s="7"/>
      <c r="O24" s="7"/>
      <c r="P24" s="7"/>
      <c r="Q24" s="6">
        <v>30370299</v>
      </c>
      <c r="R24" s="34" t="s">
        <v>22</v>
      </c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6"/>
      <c r="AE24" s="37">
        <v>36</v>
      </c>
      <c r="AF24" s="38"/>
      <c r="AG24" s="38"/>
      <c r="AH24" s="38"/>
      <c r="AI24" s="39"/>
      <c r="AJ24" s="9"/>
      <c r="AK24" s="9"/>
    </row>
    <row r="25" spans="1:72" ht="48" customHeight="1" x14ac:dyDescent="0.25">
      <c r="A25" s="46">
        <v>114</v>
      </c>
      <c r="B25" s="29"/>
      <c r="C25" s="29"/>
      <c r="D25" s="30"/>
      <c r="E25" s="31" t="s">
        <v>21</v>
      </c>
      <c r="F25" s="32"/>
      <c r="G25" s="32"/>
      <c r="H25" s="32"/>
      <c r="I25" s="32"/>
      <c r="J25" s="32"/>
      <c r="K25" s="32"/>
      <c r="L25" s="33"/>
      <c r="M25" s="7"/>
      <c r="N25" s="7"/>
      <c r="O25" s="7"/>
      <c r="P25" s="7"/>
      <c r="Q25" s="6">
        <v>30370299</v>
      </c>
      <c r="R25" s="34" t="s">
        <v>22</v>
      </c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6"/>
      <c r="AE25" s="37">
        <v>36</v>
      </c>
      <c r="AF25" s="38"/>
      <c r="AG25" s="38"/>
      <c r="AH25" s="38"/>
      <c r="AI25" s="39"/>
      <c r="AJ25" s="9"/>
      <c r="AK25" s="9"/>
    </row>
    <row r="26" spans="1:72" ht="48" customHeight="1" x14ac:dyDescent="0.25">
      <c r="A26" s="46">
        <v>114</v>
      </c>
      <c r="B26" s="29"/>
      <c r="C26" s="29"/>
      <c r="D26" s="30"/>
      <c r="E26" s="31" t="s">
        <v>21</v>
      </c>
      <c r="F26" s="32"/>
      <c r="G26" s="32"/>
      <c r="H26" s="32"/>
      <c r="I26" s="32"/>
      <c r="J26" s="32"/>
      <c r="K26" s="32"/>
      <c r="L26" s="33"/>
      <c r="M26" s="7"/>
      <c r="N26" s="7"/>
      <c r="O26" s="7"/>
      <c r="P26" s="7"/>
      <c r="Q26" s="6">
        <v>30370299</v>
      </c>
      <c r="R26" s="34" t="s">
        <v>22</v>
      </c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6"/>
      <c r="AE26" s="37">
        <v>36</v>
      </c>
      <c r="AF26" s="38"/>
      <c r="AG26" s="38"/>
      <c r="AH26" s="38"/>
      <c r="AI26" s="39"/>
      <c r="AJ26" s="9"/>
      <c r="AK26" s="9"/>
    </row>
    <row r="27" spans="1:72" ht="48" customHeight="1" x14ac:dyDescent="0.25">
      <c r="A27" s="46">
        <v>114</v>
      </c>
      <c r="B27" s="29"/>
      <c r="C27" s="29"/>
      <c r="D27" s="30"/>
      <c r="E27" s="31" t="s">
        <v>21</v>
      </c>
      <c r="F27" s="32"/>
      <c r="G27" s="32"/>
      <c r="H27" s="32"/>
      <c r="I27" s="32"/>
      <c r="J27" s="32"/>
      <c r="K27" s="32"/>
      <c r="L27" s="33"/>
      <c r="M27" s="7"/>
      <c r="N27" s="7"/>
      <c r="O27" s="7"/>
      <c r="P27" s="7"/>
      <c r="Q27" s="6">
        <v>30370299</v>
      </c>
      <c r="R27" s="34" t="s">
        <v>22</v>
      </c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6"/>
      <c r="AE27" s="37">
        <v>36</v>
      </c>
      <c r="AF27" s="38"/>
      <c r="AG27" s="38"/>
      <c r="AH27" s="38"/>
      <c r="AI27" s="39"/>
      <c r="AJ27" s="9"/>
      <c r="AK27" s="9"/>
    </row>
    <row r="28" spans="1:72" ht="48" customHeight="1" x14ac:dyDescent="0.25">
      <c r="A28" s="46">
        <v>114</v>
      </c>
      <c r="B28" s="29"/>
      <c r="C28" s="29"/>
      <c r="D28" s="30"/>
      <c r="E28" s="31" t="s">
        <v>21</v>
      </c>
      <c r="F28" s="32"/>
      <c r="G28" s="32"/>
      <c r="H28" s="32"/>
      <c r="I28" s="32"/>
      <c r="J28" s="32"/>
      <c r="K28" s="32"/>
      <c r="L28" s="33"/>
      <c r="M28" s="7"/>
      <c r="N28" s="7"/>
      <c r="O28" s="7"/>
      <c r="P28" s="7"/>
      <c r="Q28" s="6">
        <v>30370299</v>
      </c>
      <c r="R28" s="34" t="s">
        <v>22</v>
      </c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6"/>
      <c r="AE28" s="37">
        <v>36</v>
      </c>
      <c r="AF28" s="38"/>
      <c r="AG28" s="38"/>
      <c r="AH28" s="38"/>
      <c r="AI28" s="39"/>
      <c r="AJ28" s="9"/>
      <c r="AK28" s="9"/>
    </row>
    <row r="29" spans="1:72" ht="48" customHeight="1" x14ac:dyDescent="0.25">
      <c r="A29" s="46">
        <v>114</v>
      </c>
      <c r="B29" s="29"/>
      <c r="C29" s="29"/>
      <c r="D29" s="30"/>
      <c r="E29" s="31" t="s">
        <v>21</v>
      </c>
      <c r="F29" s="32"/>
      <c r="G29" s="32"/>
      <c r="H29" s="32"/>
      <c r="I29" s="32"/>
      <c r="J29" s="32"/>
      <c r="K29" s="32"/>
      <c r="L29" s="33"/>
      <c r="M29" s="7"/>
      <c r="N29" s="7"/>
      <c r="O29" s="7"/>
      <c r="P29" s="7"/>
      <c r="Q29" s="6">
        <v>30370299</v>
      </c>
      <c r="R29" s="34" t="s">
        <v>22</v>
      </c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6"/>
      <c r="AE29" s="37">
        <v>36</v>
      </c>
      <c r="AF29" s="38"/>
      <c r="AG29" s="38"/>
      <c r="AH29" s="38"/>
      <c r="AI29" s="39"/>
      <c r="AJ29" s="9"/>
      <c r="AK29" s="9"/>
    </row>
    <row r="30" spans="1:72" ht="48" customHeight="1" x14ac:dyDescent="0.25">
      <c r="A30" s="46">
        <v>114</v>
      </c>
      <c r="B30" s="29"/>
      <c r="C30" s="29"/>
      <c r="D30" s="30"/>
      <c r="E30" s="31" t="s">
        <v>21</v>
      </c>
      <c r="F30" s="32"/>
      <c r="G30" s="32"/>
      <c r="H30" s="32"/>
      <c r="I30" s="32"/>
      <c r="J30" s="32"/>
      <c r="K30" s="32"/>
      <c r="L30" s="33"/>
      <c r="M30" s="7"/>
      <c r="N30" s="7"/>
      <c r="O30" s="7"/>
      <c r="P30" s="7"/>
      <c r="Q30" s="6">
        <v>30370299</v>
      </c>
      <c r="R30" s="34" t="s">
        <v>22</v>
      </c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6"/>
      <c r="AE30" s="37">
        <v>36</v>
      </c>
      <c r="AF30" s="38"/>
      <c r="AG30" s="38"/>
      <c r="AH30" s="38"/>
      <c r="AI30" s="39"/>
      <c r="AJ30" s="9"/>
      <c r="AK30" s="9"/>
    </row>
    <row r="31" spans="1:72" ht="48" customHeight="1" x14ac:dyDescent="0.25">
      <c r="A31" s="46">
        <v>162</v>
      </c>
      <c r="B31" s="29"/>
      <c r="C31" s="29"/>
      <c r="D31" s="30"/>
      <c r="E31" s="31" t="s">
        <v>35</v>
      </c>
      <c r="F31" s="32"/>
      <c r="G31" s="32"/>
      <c r="H31" s="32"/>
      <c r="I31" s="32"/>
      <c r="J31" s="32"/>
      <c r="K31" s="32"/>
      <c r="L31" s="33"/>
      <c r="M31" s="7"/>
      <c r="N31" s="7"/>
      <c r="O31" s="7"/>
      <c r="P31" s="7"/>
      <c r="Q31" s="6">
        <v>22270086</v>
      </c>
      <c r="R31" s="34" t="s">
        <v>36</v>
      </c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6"/>
      <c r="AE31" s="37">
        <v>350</v>
      </c>
      <c r="AF31" s="38"/>
      <c r="AG31" s="38"/>
      <c r="AH31" s="38"/>
      <c r="AI31" s="39"/>
      <c r="AJ31" s="9"/>
      <c r="AK31" s="9"/>
    </row>
    <row r="32" spans="1:72" ht="48" customHeight="1" x14ac:dyDescent="0.25">
      <c r="A32" s="46">
        <v>165</v>
      </c>
      <c r="B32" s="29"/>
      <c r="C32" s="29"/>
      <c r="D32" s="30"/>
      <c r="E32" s="31" t="s">
        <v>37</v>
      </c>
      <c r="F32" s="32"/>
      <c r="G32" s="32"/>
      <c r="H32" s="32"/>
      <c r="I32" s="32"/>
      <c r="J32" s="32"/>
      <c r="K32" s="32"/>
      <c r="L32" s="33"/>
      <c r="M32" s="7"/>
      <c r="N32" s="7"/>
      <c r="O32" s="7"/>
      <c r="P32" s="7"/>
      <c r="Q32" s="6">
        <v>41001664</v>
      </c>
      <c r="R32" s="34" t="s">
        <v>38</v>
      </c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6"/>
      <c r="AE32" s="37">
        <v>75</v>
      </c>
      <c r="AF32" s="38"/>
      <c r="AG32" s="38"/>
      <c r="AH32" s="38"/>
      <c r="AI32" s="39"/>
      <c r="AJ32" s="9"/>
      <c r="AK32" s="9"/>
    </row>
    <row r="33" spans="1:40" ht="87.75" customHeight="1" x14ac:dyDescent="0.25">
      <c r="A33" s="46">
        <v>168</v>
      </c>
      <c r="B33" s="29"/>
      <c r="C33" s="29"/>
      <c r="D33" s="30"/>
      <c r="E33" s="31" t="s">
        <v>39</v>
      </c>
      <c r="F33" s="32"/>
      <c r="G33" s="32"/>
      <c r="H33" s="32"/>
      <c r="I33" s="32"/>
      <c r="J33" s="32"/>
      <c r="K33" s="32"/>
      <c r="L33" s="33"/>
      <c r="M33" s="7"/>
      <c r="N33" s="7"/>
      <c r="O33" s="7"/>
      <c r="P33" s="7"/>
      <c r="Q33" s="6">
        <v>54208793</v>
      </c>
      <c r="R33" s="34" t="s">
        <v>40</v>
      </c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6"/>
      <c r="AE33" s="37">
        <v>2225</v>
      </c>
      <c r="AF33" s="38"/>
      <c r="AG33" s="38"/>
      <c r="AH33" s="38"/>
      <c r="AI33" s="39"/>
      <c r="AJ33" s="9"/>
      <c r="AK33" s="9"/>
    </row>
    <row r="34" spans="1:40" ht="63" customHeight="1" x14ac:dyDescent="0.25">
      <c r="A34" s="46">
        <v>174</v>
      </c>
      <c r="B34" s="29"/>
      <c r="C34" s="29"/>
      <c r="D34" s="30"/>
      <c r="E34" s="31" t="s">
        <v>41</v>
      </c>
      <c r="F34" s="32"/>
      <c r="G34" s="32"/>
      <c r="H34" s="32"/>
      <c r="I34" s="32"/>
      <c r="J34" s="32"/>
      <c r="K34" s="32"/>
      <c r="L34" s="33"/>
      <c r="M34" s="7"/>
      <c r="N34" s="7"/>
      <c r="O34" s="7"/>
      <c r="P34" s="7"/>
      <c r="Q34" s="6">
        <v>43646913</v>
      </c>
      <c r="R34" s="34" t="s">
        <v>42</v>
      </c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6"/>
      <c r="AE34" s="37">
        <v>2241.5</v>
      </c>
      <c r="AF34" s="38"/>
      <c r="AG34" s="38"/>
      <c r="AH34" s="38"/>
      <c r="AI34" s="39"/>
      <c r="AJ34" s="9"/>
      <c r="AK34" s="9"/>
    </row>
    <row r="35" spans="1:40" ht="65.25" customHeight="1" x14ac:dyDescent="0.25">
      <c r="A35" s="46">
        <v>196</v>
      </c>
      <c r="B35" s="29"/>
      <c r="C35" s="29"/>
      <c r="D35" s="30"/>
      <c r="E35" s="31" t="s">
        <v>43</v>
      </c>
      <c r="F35" s="32"/>
      <c r="G35" s="32"/>
      <c r="H35" s="32"/>
      <c r="I35" s="32"/>
      <c r="J35" s="32"/>
      <c r="K35" s="32"/>
      <c r="L35" s="33"/>
      <c r="M35" s="7"/>
      <c r="N35" s="7"/>
      <c r="O35" s="7"/>
      <c r="P35" s="7"/>
      <c r="Q35" s="6">
        <v>46220194</v>
      </c>
      <c r="R35" s="34" t="s">
        <v>44</v>
      </c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6"/>
      <c r="AE35" s="37">
        <v>4000</v>
      </c>
      <c r="AF35" s="38"/>
      <c r="AG35" s="38"/>
      <c r="AH35" s="38"/>
      <c r="AI35" s="39"/>
      <c r="AJ35" s="8"/>
      <c r="AK35" s="8"/>
    </row>
    <row r="36" spans="1:40" ht="93.75" customHeight="1" x14ac:dyDescent="0.25">
      <c r="A36" s="46">
        <v>199</v>
      </c>
      <c r="B36" s="29"/>
      <c r="C36" s="29"/>
      <c r="D36" s="30"/>
      <c r="E36" s="31" t="s">
        <v>45</v>
      </c>
      <c r="F36" s="32"/>
      <c r="G36" s="32"/>
      <c r="H36" s="32"/>
      <c r="I36" s="32"/>
      <c r="J36" s="32"/>
      <c r="K36" s="32"/>
      <c r="L36" s="33"/>
      <c r="M36" s="7"/>
      <c r="N36" s="7"/>
      <c r="O36" s="7"/>
      <c r="P36" s="7"/>
      <c r="Q36" s="6">
        <v>4090969</v>
      </c>
      <c r="R36" s="34" t="s">
        <v>14</v>
      </c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6"/>
      <c r="AE36" s="37">
        <v>35</v>
      </c>
      <c r="AF36" s="38"/>
      <c r="AG36" s="38"/>
      <c r="AH36" s="38"/>
      <c r="AI36" s="39"/>
      <c r="AJ36" s="8"/>
      <c r="AK36" s="8"/>
    </row>
    <row r="37" spans="1:40" ht="61.5" customHeight="1" x14ac:dyDescent="0.25">
      <c r="A37" s="46">
        <v>199</v>
      </c>
      <c r="B37" s="29"/>
      <c r="C37" s="29"/>
      <c r="D37" s="30"/>
      <c r="E37" s="31" t="s">
        <v>15</v>
      </c>
      <c r="F37" s="32"/>
      <c r="G37" s="32"/>
      <c r="H37" s="32"/>
      <c r="I37" s="32"/>
      <c r="J37" s="32"/>
      <c r="K37" s="32"/>
      <c r="L37" s="33"/>
      <c r="M37" s="7"/>
      <c r="N37" s="7"/>
      <c r="O37" s="7"/>
      <c r="P37" s="7"/>
      <c r="Q37" s="6">
        <v>58913211</v>
      </c>
      <c r="R37" s="34" t="s">
        <v>14</v>
      </c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6"/>
      <c r="AE37" s="37">
        <v>10</v>
      </c>
      <c r="AF37" s="38"/>
      <c r="AG37" s="38"/>
      <c r="AH37" s="38"/>
      <c r="AI37" s="39"/>
      <c r="AJ37" s="8"/>
      <c r="AK37" s="8"/>
    </row>
    <row r="38" spans="1:40" ht="48" customHeight="1" x14ac:dyDescent="0.25">
      <c r="A38" s="46">
        <v>211</v>
      </c>
      <c r="B38" s="29"/>
      <c r="C38" s="29"/>
      <c r="D38" s="30"/>
      <c r="E38" s="31" t="s">
        <v>18</v>
      </c>
      <c r="F38" s="32"/>
      <c r="G38" s="32"/>
      <c r="H38" s="32"/>
      <c r="I38" s="32"/>
      <c r="J38" s="32"/>
      <c r="K38" s="32"/>
      <c r="L38" s="33"/>
      <c r="M38" s="7"/>
      <c r="N38" s="7"/>
      <c r="O38" s="7"/>
      <c r="P38" s="7"/>
      <c r="Q38" s="6">
        <v>3306224</v>
      </c>
      <c r="R38" s="34" t="s">
        <v>19</v>
      </c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6"/>
      <c r="AE38" s="37">
        <v>300</v>
      </c>
      <c r="AF38" s="38"/>
      <c r="AG38" s="38"/>
      <c r="AH38" s="38"/>
      <c r="AI38" s="39"/>
      <c r="AJ38" s="8"/>
      <c r="AK38" s="8">
        <f t="shared" si="0"/>
        <v>300</v>
      </c>
    </row>
    <row r="39" spans="1:40" ht="69.75" customHeight="1" x14ac:dyDescent="0.25">
      <c r="A39" s="46">
        <v>211</v>
      </c>
      <c r="B39" s="29"/>
      <c r="C39" s="29"/>
      <c r="D39" s="30"/>
      <c r="E39" s="31" t="s">
        <v>16</v>
      </c>
      <c r="F39" s="32"/>
      <c r="G39" s="32"/>
      <c r="H39" s="32"/>
      <c r="I39" s="32"/>
      <c r="J39" s="32"/>
      <c r="K39" s="32"/>
      <c r="L39" s="33"/>
      <c r="M39" s="7"/>
      <c r="N39" s="7"/>
      <c r="O39" s="7"/>
      <c r="P39" s="7"/>
      <c r="Q39" s="6">
        <v>4208242</v>
      </c>
      <c r="R39" s="34" t="s">
        <v>20</v>
      </c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6"/>
      <c r="AE39" s="37">
        <v>531</v>
      </c>
      <c r="AF39" s="38"/>
      <c r="AG39" s="38"/>
      <c r="AH39" s="38"/>
      <c r="AI39" s="39"/>
      <c r="AJ39" s="8"/>
      <c r="AK39" s="8"/>
    </row>
    <row r="40" spans="1:40" ht="48" customHeight="1" x14ac:dyDescent="0.25">
      <c r="A40" s="46">
        <v>267</v>
      </c>
      <c r="B40" s="29"/>
      <c r="C40" s="29"/>
      <c r="D40" s="30"/>
      <c r="E40" s="31" t="s">
        <v>17</v>
      </c>
      <c r="F40" s="32"/>
      <c r="G40" s="32"/>
      <c r="H40" s="32"/>
      <c r="I40" s="32"/>
      <c r="J40" s="32"/>
      <c r="K40" s="32"/>
      <c r="L40" s="33"/>
      <c r="M40" s="7"/>
      <c r="N40" s="7"/>
      <c r="O40" s="7"/>
      <c r="P40" s="7"/>
      <c r="Q40" s="6">
        <v>112138322</v>
      </c>
      <c r="R40" s="34" t="s">
        <v>46</v>
      </c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6"/>
      <c r="AE40" s="37">
        <v>2100</v>
      </c>
      <c r="AF40" s="38"/>
      <c r="AG40" s="38"/>
      <c r="AH40" s="38"/>
      <c r="AI40" s="39"/>
      <c r="AJ40" s="8"/>
      <c r="AK40" s="8">
        <f t="shared" si="0"/>
        <v>2100</v>
      </c>
    </row>
    <row r="41" spans="1:40" ht="60" customHeight="1" x14ac:dyDescent="0.25">
      <c r="A41" s="52">
        <v>297</v>
      </c>
      <c r="B41" s="52"/>
      <c r="C41" s="52"/>
      <c r="D41" s="52"/>
      <c r="E41" s="40" t="s">
        <v>47</v>
      </c>
      <c r="F41" s="40"/>
      <c r="G41" s="40"/>
      <c r="H41" s="40"/>
      <c r="I41" s="40"/>
      <c r="J41" s="40"/>
      <c r="K41" s="40"/>
      <c r="L41" s="40"/>
      <c r="M41" s="7"/>
      <c r="N41" s="7"/>
      <c r="O41" s="7"/>
      <c r="P41" s="7"/>
      <c r="Q41" s="6">
        <v>43646913</v>
      </c>
      <c r="R41" s="47" t="s">
        <v>48</v>
      </c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54">
        <v>1190</v>
      </c>
      <c r="AF41" s="54"/>
      <c r="AG41" s="54"/>
      <c r="AH41" s="54"/>
      <c r="AI41" s="54"/>
      <c r="AJ41" s="8"/>
      <c r="AK41" s="8">
        <f t="shared" si="0"/>
        <v>1190</v>
      </c>
    </row>
    <row r="42" spans="1:40" ht="25.5" customHeight="1" x14ac:dyDescent="0.25">
      <c r="A42" s="69" t="s">
        <v>10</v>
      </c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68">
        <f>SUM(AE14:AE41)</f>
        <v>18369.25</v>
      </c>
      <c r="AF42" s="68"/>
      <c r="AG42" s="68"/>
      <c r="AH42" s="68"/>
      <c r="AI42" s="68"/>
      <c r="AJ42" s="8"/>
      <c r="AK42" s="8">
        <f>SUM(AE42:AJ42)</f>
        <v>18369.25</v>
      </c>
    </row>
    <row r="43" spans="1:40" ht="16.5" x14ac:dyDescent="0.3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1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7"/>
      <c r="AF43" s="67"/>
      <c r="AG43" s="67"/>
      <c r="AH43" s="67"/>
      <c r="AI43" s="67"/>
      <c r="AJ43" s="67"/>
      <c r="AK43" s="67"/>
    </row>
    <row r="44" spans="1:40" x14ac:dyDescent="0.25">
      <c r="AE44" s="71"/>
      <c r="AF44" s="56"/>
      <c r="AG44" s="56"/>
      <c r="AH44" s="56"/>
      <c r="AI44" s="56"/>
      <c r="AK44" s="3">
        <f>SUM(AE44:AJ44)</f>
        <v>0</v>
      </c>
      <c r="AN44" s="2"/>
    </row>
    <row r="53" ht="48" customHeight="1" x14ac:dyDescent="0.25"/>
  </sheetData>
  <mergeCells count="137">
    <mergeCell ref="AE28:AI28"/>
    <mergeCell ref="A25:D25"/>
    <mergeCell ref="E25:L25"/>
    <mergeCell ref="R25:AD25"/>
    <mergeCell ref="AE25:AI25"/>
    <mergeCell ref="AE29:AI29"/>
    <mergeCell ref="A30:D30"/>
    <mergeCell ref="E30:L30"/>
    <mergeCell ref="R30:AD30"/>
    <mergeCell ref="AE30:AI30"/>
    <mergeCell ref="A24:D24"/>
    <mergeCell ref="E24:L24"/>
    <mergeCell ref="R24:AD24"/>
    <mergeCell ref="AE24:AI24"/>
    <mergeCell ref="A26:D26"/>
    <mergeCell ref="E26:L26"/>
    <mergeCell ref="R26:AD26"/>
    <mergeCell ref="AE26:AI26"/>
    <mergeCell ref="A27:D27"/>
    <mergeCell ref="E27:L27"/>
    <mergeCell ref="R27:AD27"/>
    <mergeCell ref="AE27:AI27"/>
    <mergeCell ref="A28:D28"/>
    <mergeCell ref="E28:L28"/>
    <mergeCell ref="R28:AD28"/>
    <mergeCell ref="E21:L21"/>
    <mergeCell ref="R21:AD21"/>
    <mergeCell ref="AE21:AI21"/>
    <mergeCell ref="E19:L19"/>
    <mergeCell ref="R19:AD19"/>
    <mergeCell ref="AE19:AI19"/>
    <mergeCell ref="A19:D19"/>
    <mergeCell ref="AE37:AI37"/>
    <mergeCell ref="A40:D40"/>
    <mergeCell ref="E40:L40"/>
    <mergeCell ref="R40:AD40"/>
    <mergeCell ref="AE40:AI40"/>
    <mergeCell ref="E33:L33"/>
    <mergeCell ref="R33:AD33"/>
    <mergeCell ref="AE33:AI33"/>
    <mergeCell ref="R38:AD38"/>
    <mergeCell ref="AE38:AI38"/>
    <mergeCell ref="A23:D23"/>
    <mergeCell ref="E23:L23"/>
    <mergeCell ref="R23:AD23"/>
    <mergeCell ref="AE23:AI23"/>
    <mergeCell ref="A29:D29"/>
    <mergeCell ref="E29:L29"/>
    <mergeCell ref="R29:AD29"/>
    <mergeCell ref="A41:D41"/>
    <mergeCell ref="E41:L41"/>
    <mergeCell ref="R41:AD41"/>
    <mergeCell ref="AE41:AI41"/>
    <mergeCell ref="A39:D39"/>
    <mergeCell ref="E39:L39"/>
    <mergeCell ref="R39:AD39"/>
    <mergeCell ref="AE39:AI39"/>
    <mergeCell ref="AE44:AI44"/>
    <mergeCell ref="A14:D14"/>
    <mergeCell ref="R14:AD14"/>
    <mergeCell ref="AE14:AK14"/>
    <mergeCell ref="A43:D43"/>
    <mergeCell ref="E43:P43"/>
    <mergeCell ref="R43:AD43"/>
    <mergeCell ref="AE43:AK43"/>
    <mergeCell ref="AE42:AI42"/>
    <mergeCell ref="A42:AD42"/>
    <mergeCell ref="A35:D35"/>
    <mergeCell ref="E35:L35"/>
    <mergeCell ref="R35:AD35"/>
    <mergeCell ref="AE35:AI35"/>
    <mergeCell ref="A31:D31"/>
    <mergeCell ref="E31:L31"/>
    <mergeCell ref="R31:AD31"/>
    <mergeCell ref="AE31:AI31"/>
    <mergeCell ref="A33:D33"/>
    <mergeCell ref="A8:AI8"/>
    <mergeCell ref="A7:AI7"/>
    <mergeCell ref="A1:AI5"/>
    <mergeCell ref="A6:AK6"/>
    <mergeCell ref="A9:AI9"/>
    <mergeCell ref="A10:AI10"/>
    <mergeCell ref="A12:AK12"/>
    <mergeCell ref="A13:D13"/>
    <mergeCell ref="E13:P13"/>
    <mergeCell ref="R13:AD13"/>
    <mergeCell ref="AE13:AK13"/>
    <mergeCell ref="A11:AI11"/>
    <mergeCell ref="A34:D34"/>
    <mergeCell ref="E34:L34"/>
    <mergeCell ref="R34:AD34"/>
    <mergeCell ref="AE34:AI34"/>
    <mergeCell ref="A36:D36"/>
    <mergeCell ref="E36:L36"/>
    <mergeCell ref="R36:AD36"/>
    <mergeCell ref="AE36:AI36"/>
    <mergeCell ref="A37:D37"/>
    <mergeCell ref="E37:L37"/>
    <mergeCell ref="R37:AD37"/>
    <mergeCell ref="A38:D38"/>
    <mergeCell ref="E38:L38"/>
    <mergeCell ref="E14:L14"/>
    <mergeCell ref="AL19:AO19"/>
    <mergeCell ref="AP19:AW19"/>
    <mergeCell ref="BC19:BO19"/>
    <mergeCell ref="BP19:BT19"/>
    <mergeCell ref="A32:D32"/>
    <mergeCell ref="E32:L32"/>
    <mergeCell ref="R32:AD32"/>
    <mergeCell ref="AE32:AI32"/>
    <mergeCell ref="AL14:AX14"/>
    <mergeCell ref="AY14:BE14"/>
    <mergeCell ref="A20:D20"/>
    <mergeCell ref="E20:L20"/>
    <mergeCell ref="R20:AD20"/>
    <mergeCell ref="AE20:AI20"/>
    <mergeCell ref="A22:D22"/>
    <mergeCell ref="E22:L22"/>
    <mergeCell ref="R22:AD22"/>
    <mergeCell ref="AE22:AI22"/>
    <mergeCell ref="A18:D18"/>
    <mergeCell ref="E18:L18"/>
    <mergeCell ref="R18:AD18"/>
    <mergeCell ref="AE18:AI18"/>
    <mergeCell ref="A21:D21"/>
    <mergeCell ref="A15:D15"/>
    <mergeCell ref="E15:L15"/>
    <mergeCell ref="R15:AD15"/>
    <mergeCell ref="AE15:AI15"/>
    <mergeCell ref="A16:D16"/>
    <mergeCell ref="E16:L16"/>
    <mergeCell ref="R16:AD16"/>
    <mergeCell ref="AE16:AI16"/>
    <mergeCell ref="A17:D17"/>
    <mergeCell ref="E17:L17"/>
    <mergeCell ref="R17:AD17"/>
    <mergeCell ref="AE17:AI17"/>
  </mergeCells>
  <printOptions horizontalCentered="1"/>
  <pageMargins left="0" right="0" top="0.74803149606299213" bottom="0.74803149606299213" header="0.31496062992125984" footer="0.31496062992125984"/>
  <pageSetup fitToHeight="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Erick De Leon</cp:lastModifiedBy>
  <cp:lastPrinted>2023-06-30T19:41:30Z</cp:lastPrinted>
  <dcterms:created xsi:type="dcterms:W3CDTF">2017-05-19T15:34:04Z</dcterms:created>
  <dcterms:modified xsi:type="dcterms:W3CDTF">2023-08-18T17:38:07Z</dcterms:modified>
</cp:coreProperties>
</file>